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showInkAnnotation="0" codeName="ЭтаКнига" defaultThemeVersion="124226"/>
  <bookViews>
    <workbookView xWindow="120" yWindow="360" windowWidth="11880" windowHeight="5055" tabRatio="839"/>
  </bookViews>
  <sheets>
    <sheet name="Заявка" sheetId="549" r:id="rId1"/>
    <sheet name="DATA_личка" sheetId="551" state="hidden" r:id="rId2"/>
    <sheet name="DATA_связки" sheetId="609" state="hidden" r:id="rId3"/>
    <sheet name="DATA_группа" sheetId="592" state="hidden" r:id="rId4"/>
  </sheets>
  <definedNames>
    <definedName name="BirthdayFinishDay">#REF!</definedName>
    <definedName name="BirthdayFinishMonth">#REF!</definedName>
    <definedName name="BirthdayStartDay">#REF!</definedName>
    <definedName name="BirthdayStartMonth">#REF!</definedName>
    <definedName name="CountNewChel">Заявка!#REF!</definedName>
    <definedName name="CountUchBase">#REF!</definedName>
    <definedName name="CountUchInGr">#REF!</definedName>
    <definedName name="CountUchInGr_M">#REF!</definedName>
    <definedName name="CountUchInGr_W">#REF!</definedName>
    <definedName name="DataAll">#REF!</definedName>
    <definedName name="DataChel">#REF!</definedName>
    <definedName name="DataGrVPR">DATA_группа!$A:$M</definedName>
    <definedName name="DataLichVPR">DATA_личка!$A:$Z</definedName>
    <definedName name="DataProtokol1">#REF!</definedName>
    <definedName name="DataProtokol2">#REF!</definedName>
    <definedName name="DataProtokol3">#REF!</definedName>
    <definedName name="DataSvyazVPR">DATA_связки!$C:$N</definedName>
    <definedName name="DistKrName1">#REF!</definedName>
    <definedName name="DistKrName2">#REF!</definedName>
    <definedName name="DistKrName3">#REF!</definedName>
    <definedName name="DistName1">#REF!</definedName>
    <definedName name="DistName2">#REF!</definedName>
    <definedName name="DistName3">#REF!</definedName>
    <definedName name="DistType1">#REF!</definedName>
    <definedName name="DistType2">#REF!</definedName>
    <definedName name="DistType3">#REF!</definedName>
    <definedName name="DistVariant">#REF!</definedName>
    <definedName name="EndOfMandat">#REF!</definedName>
    <definedName name="EndOfStart">#REF!</definedName>
    <definedName name="Flag2SIforSvazka">#REF!</definedName>
    <definedName name="FlagAdd1toNameKom">#REF!</definedName>
    <definedName name="FlagAddColumnOchkiToProtokol">#REF!</definedName>
    <definedName name="FlagChildren">#REF!</definedName>
    <definedName name="FlagDataVMandate">#REF!</definedName>
    <definedName name="FlagEVSK10">#REF!</definedName>
    <definedName name="FlagMandatOnlyForReady">#REF!</definedName>
    <definedName name="FlagNumKomInGr">#REF!</definedName>
    <definedName name="FlagTimeInStart">#REF!</definedName>
    <definedName name="Groups">#REF!</definedName>
    <definedName name="Jereb">#REF!</definedName>
    <definedName name="Klass1">#REF!</definedName>
    <definedName name="Klass2">#REF!</definedName>
    <definedName name="Klass3">#REF!</definedName>
    <definedName name="KomandKey">#REF!</definedName>
    <definedName name="MainData">#REF!</definedName>
    <definedName name="MandatKey">#REF!</definedName>
    <definedName name="maxKolvoGr">#REF!</definedName>
    <definedName name="maxKolvoM">#REF!</definedName>
    <definedName name="maxKolvoMM">#REF!</definedName>
    <definedName name="maxKolvoMW">#REF!</definedName>
    <definedName name="maxKolvoW">#REF!</definedName>
    <definedName name="maxKolvoWGr">#REF!</definedName>
    <definedName name="polGR">#REF!</definedName>
    <definedName name="Shapka1">#REF!</definedName>
    <definedName name="Shapka2">#REF!</definedName>
    <definedName name="ShapkaData">#REF!</definedName>
    <definedName name="ShapkaMandat">#REF!</definedName>
    <definedName name="ShapkaStart">#REF!</definedName>
    <definedName name="ShapkaWhere">#REF!</definedName>
    <definedName name="SignGlSec">#REF!</definedName>
    <definedName name="SignGlSud">#REF!</definedName>
    <definedName name="SignPredsMand">#REF!</definedName>
    <definedName name="SignProtokol">#REF!</definedName>
    <definedName name="TableVPRDopusk">#REF!</definedName>
    <definedName name="TableVPRMoney">#REF!</definedName>
    <definedName name="temp">#REF!</definedName>
    <definedName name="TimeStart1">#REF!</definedName>
    <definedName name="TimeStartInterval">#REF!</definedName>
    <definedName name="typeGR">#REF!</definedName>
    <definedName name="typeSV">#REF!</definedName>
    <definedName name="Variant1">#REF!</definedName>
    <definedName name="Variant2">#REF!</definedName>
    <definedName name="Variant3">#REF!</definedName>
    <definedName name="VRVS1">#REF!</definedName>
    <definedName name="VRVS2">#REF!</definedName>
    <definedName name="VRVS3">#REF!</definedName>
    <definedName name="Zayavka">Заявка!$B$2:$I$5</definedName>
    <definedName name="возраст_взрослые">#REF!</definedName>
    <definedName name="возраст_дети">#REF!</definedName>
    <definedName name="Пол">#REF!</definedName>
    <definedName name="Разряды">#REF!</definedName>
    <definedName name="Таблица_ВРВС">#REF!</definedName>
    <definedName name="Таблица_дисциплин">#REF!</definedName>
    <definedName name="Таблица_разрядов">#REF!</definedName>
  </definedNames>
  <calcPr calcId="145621" calcOnSave="0"/>
</workbook>
</file>

<file path=xl/calcChain.xml><?xml version="1.0" encoding="utf-8"?>
<calcChain xmlns="http://schemas.openxmlformats.org/spreadsheetml/2006/main">
  <c r="A1" i="551" l="1"/>
  <c r="J2" i="549"/>
  <c r="K2" i="549"/>
  <c r="J3" i="549"/>
  <c r="K3" i="549"/>
  <c r="J4" i="549"/>
  <c r="K4" i="549"/>
  <c r="J5" i="549"/>
  <c r="K5" i="549"/>
</calcChain>
</file>

<file path=xl/sharedStrings.xml><?xml version="1.0" encoding="utf-8"?>
<sst xmlns="http://schemas.openxmlformats.org/spreadsheetml/2006/main" count="86" uniqueCount="59">
  <si>
    <t>м</t>
  </si>
  <si>
    <t>ж</t>
  </si>
  <si>
    <t>I</t>
  </si>
  <si>
    <t>Группа</t>
  </si>
  <si>
    <t>Разряд</t>
  </si>
  <si>
    <t>Пол</t>
  </si>
  <si>
    <t>Ранг</t>
  </si>
  <si>
    <t>Участник</t>
  </si>
  <si>
    <t>Год</t>
  </si>
  <si>
    <t>№ п/п</t>
  </si>
  <si>
    <t>Представитель</t>
  </si>
  <si>
    <t>Номер чипа</t>
  </si>
  <si>
    <t>Зачет</t>
  </si>
  <si>
    <t>СВЯЗКИ</t>
  </si>
  <si>
    <t>ГРУППА</t>
  </si>
  <si>
    <t>Территория</t>
  </si>
  <si>
    <t>Разряд по СТ</t>
  </si>
  <si>
    <t>Класс дистанции</t>
  </si>
  <si>
    <t>НОМЕР
(вар.1 - для тех.заявки)</t>
  </si>
  <si>
    <t>НОМЕР
(вар.2 - сквозной)</t>
  </si>
  <si>
    <t>ЛИЧКА</t>
  </si>
  <si>
    <t>Зачет
(формула)</t>
  </si>
  <si>
    <t>Связки
(формула)</t>
  </si>
  <si>
    <t>№ в команде
&lt;---------</t>
  </si>
  <si>
    <t>Состав</t>
  </si>
  <si>
    <t>№ группы</t>
  </si>
  <si>
    <t>№ уч 1</t>
  </si>
  <si>
    <t>№ уч 2</t>
  </si>
  <si>
    <t>Связка</t>
  </si>
  <si>
    <t>Делегация</t>
  </si>
  <si>
    <t>Гр.</t>
  </si>
  <si>
    <t>Чип</t>
  </si>
  <si>
    <t>Дата рожд.
или год</t>
  </si>
  <si>
    <t>настраиваемая 1</t>
  </si>
  <si>
    <t>настраиваемая 2</t>
  </si>
  <si>
    <t>ПРОШЛИ МАНДАТ</t>
  </si>
  <si>
    <t>ЦЕЛЕВОЙ
ВЗНОС</t>
  </si>
  <si>
    <t>понижение ранга участ. на</t>
  </si>
  <si>
    <t>Пониж. ранга</t>
  </si>
  <si>
    <t>д</t>
  </si>
  <si>
    <t>т</t>
  </si>
  <si>
    <t>п</t>
  </si>
  <si>
    <t>1_2</t>
  </si>
  <si>
    <t>уу3</t>
  </si>
  <si>
    <t>М/Ж_5</t>
  </si>
  <si>
    <t>2.3</t>
  </si>
  <si>
    <t>да</t>
  </si>
  <si>
    <t>2001</t>
  </si>
  <si>
    <t>l3</t>
  </si>
  <si>
    <t>у1(I),
у2(КМС)</t>
  </si>
  <si>
    <t>уу3(I), уу4(I)</t>
  </si>
  <si>
    <t>77777</t>
  </si>
  <si>
    <t>Дата и год рождения</t>
  </si>
  <si>
    <t>Примечания</t>
  </si>
  <si>
    <t>участник</t>
  </si>
  <si>
    <t>запасной</t>
  </si>
  <si>
    <t>судья</t>
  </si>
  <si>
    <t>Фамилия Имя Отчество</t>
  </si>
  <si>
    <t>Представитель (ФИО, место жительства, тел.)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</si>
</sst>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8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DataGrVPR"/>
      <charset val="204"/>
    </font>
    <font>
      <b/>
      <sz val="8"/>
      <name val="DataGrVPR"/>
      <charset val="204"/>
    </font>
    <font>
      <sz val="10"/>
      <name val="DataGrVPR"/>
      <charset val="204"/>
    </font>
    <font>
      <sz val="8"/>
      <name val="DataGrVP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7" fillId="0" borderId="0" xfId="6" applyFont="1"/>
    <xf numFmtId="0" fontId="7" fillId="0" borderId="1" xfId="6" applyFont="1" applyBorder="1" applyAlignment="1">
      <alignment horizontal="center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2" fontId="5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0" fontId="5" fillId="0" borderId="0" xfId="0" applyNumberFormat="1" applyFont="1" applyAlignment="1">
      <alignment wrapText="1"/>
    </xf>
    <xf numFmtId="0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2" fontId="14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2" fontId="16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2" fontId="13" fillId="0" borderId="0" xfId="0" applyNumberFormat="1" applyFont="1" applyAlignment="1">
      <alignment wrapText="1"/>
    </xf>
    <xf numFmtId="0" fontId="14" fillId="0" borderId="0" xfId="0" applyNumberFormat="1" applyFont="1" applyAlignment="1">
      <alignment horizontal="center" wrapText="1"/>
    </xf>
    <xf numFmtId="0" fontId="16" fillId="0" borderId="0" xfId="0" applyNumberFormat="1" applyFont="1" applyAlignment="1">
      <alignment horizontal="center" wrapText="1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8" applyFill="1" applyBorder="1" applyAlignment="1" applyProtection="1">
      <alignment horizontal="left"/>
      <protection locked="0"/>
    </xf>
    <xf numFmtId="0" fontId="7" fillId="2" borderId="1" xfId="8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49" fontId="7" fillId="2" borderId="1" xfId="8" applyNumberFormat="1" applyFill="1" applyBorder="1" applyAlignment="1" applyProtection="1">
      <alignment horizontal="center"/>
      <protection locked="0"/>
    </xf>
    <xf numFmtId="49" fontId="7" fillId="0" borderId="0" xfId="6" applyNumberFormat="1" applyFont="1"/>
    <xf numFmtId="49" fontId="8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7" fillId="0" borderId="1" xfId="6" applyFont="1" applyBorder="1"/>
    <xf numFmtId="49" fontId="7" fillId="0" borderId="1" xfId="6" applyNumberFormat="1" applyFont="1" applyBorder="1"/>
    <xf numFmtId="0" fontId="7" fillId="2" borderId="1" xfId="8" applyFill="1" applyBorder="1" applyAlignment="1" applyProtection="1">
      <alignment horizontal="center"/>
      <protection locked="0"/>
    </xf>
    <xf numFmtId="0" fontId="6" fillId="0" borderId="1" xfId="6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wrapText="1"/>
    </xf>
    <xf numFmtId="0" fontId="7" fillId="3" borderId="1" xfId="6" applyFont="1" applyFill="1" applyBorder="1"/>
  </cellXfs>
  <cellStyles count="14">
    <cellStyle name="Денежный 2" xfId="1"/>
    <cellStyle name="Обычный" xfId="0" builtinId="0"/>
    <cellStyle name="Обычный 2" xfId="2"/>
    <cellStyle name="Обычный 2 2" xfId="3"/>
    <cellStyle name="Обычный 2 2 2" xfId="4"/>
    <cellStyle name="Обычный 2_Данные связка 2 эт." xfId="5"/>
    <cellStyle name="Обычный 3" xfId="6"/>
    <cellStyle name="Обычный 3 2" xfId="7"/>
    <cellStyle name="Обычный 3 3" xfId="8"/>
    <cellStyle name="Обычный 3_5 класс Сквоз ЛК и РЕГ" xfId="9"/>
    <cellStyle name="Обычный 4" xfId="10"/>
    <cellStyle name="Обычный 4 2" xfId="11"/>
    <cellStyle name="Обычный 5" xfId="12"/>
    <cellStyle name="Обычный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M7"/>
  <sheetViews>
    <sheetView tabSelected="1" zoomScale="73" zoomScaleNormal="73" workbookViewId="0">
      <pane xSplit="1" ySplit="5" topLeftCell="B6" activePane="bottomRight" state="frozen"/>
      <selection pane="topRight" activeCell="B1" sqref="B1"/>
      <selection pane="bottomLeft" activeCell="A22" sqref="A22"/>
      <selection pane="bottomRight" activeCell="G21" sqref="G21"/>
    </sheetView>
  </sheetViews>
  <sheetFormatPr defaultRowHeight="12.75"/>
  <cols>
    <col min="1" max="1" width="4.5703125" style="2" customWidth="1"/>
    <col min="2" max="2" width="24.28515625" style="2" customWidth="1"/>
    <col min="3" max="3" width="15.7109375" style="2" customWidth="1"/>
    <col min="4" max="4" width="19.42578125" style="2" customWidth="1"/>
    <col min="5" max="5" width="23.28515625" style="2" customWidth="1"/>
    <col min="6" max="6" width="11.140625" style="44" customWidth="1"/>
    <col min="7" max="7" width="8" style="2" customWidth="1"/>
    <col min="8" max="8" width="4.7109375" style="2" customWidth="1"/>
    <col min="9" max="9" width="11.5703125" style="2" customWidth="1"/>
    <col min="10" max="10" width="13.140625" style="2" hidden="1" customWidth="1"/>
    <col min="11" max="11" width="11.7109375" style="2" hidden="1" customWidth="1"/>
    <col min="12" max="12" width="10" style="2" customWidth="1"/>
    <col min="13" max="16384" width="9.140625" style="2"/>
  </cols>
  <sheetData>
    <row r="1" spans="1:12" ht="54.75" customHeight="1">
      <c r="A1" s="52" t="s">
        <v>9</v>
      </c>
      <c r="B1" s="52" t="s">
        <v>29</v>
      </c>
      <c r="C1" s="52" t="s">
        <v>15</v>
      </c>
      <c r="D1" s="52" t="s">
        <v>58</v>
      </c>
      <c r="E1" s="52" t="s">
        <v>57</v>
      </c>
      <c r="F1" s="53" t="s">
        <v>52</v>
      </c>
      <c r="G1" s="52" t="s">
        <v>16</v>
      </c>
      <c r="H1" s="52" t="s">
        <v>5</v>
      </c>
      <c r="I1" s="52" t="s">
        <v>17</v>
      </c>
      <c r="J1" s="54" t="s">
        <v>21</v>
      </c>
      <c r="K1" s="54" t="s">
        <v>22</v>
      </c>
      <c r="L1" s="52" t="s">
        <v>53</v>
      </c>
    </row>
    <row r="2" spans="1:12">
      <c r="A2" s="3">
        <v>1</v>
      </c>
      <c r="B2" s="31"/>
      <c r="C2" s="31"/>
      <c r="D2" s="51"/>
      <c r="E2" s="31"/>
      <c r="F2" s="43"/>
      <c r="G2" s="32"/>
      <c r="H2" s="32"/>
      <c r="I2" s="32"/>
      <c r="J2" s="55" t="e">
        <f>IF(AND(#REF!&lt;&gt;"",I2&lt;&gt;""),CONCATENATE(#REF!,"_",I2),IF(#REF!&lt;&gt;"",#REF!,IF(I2&lt;&gt;"",I2,"")))</f>
        <v>#REF!</v>
      </c>
      <c r="K2" s="55" t="e">
        <f>IF(AND(#REF!&lt;&gt;"",#REF!&lt;&gt;""),CONCATENATE(#REF!," ",#REF!),IF(#REF!&lt;&gt;"",#REF!,""))</f>
        <v>#REF!</v>
      </c>
      <c r="L2" s="49" t="s">
        <v>54</v>
      </c>
    </row>
    <row r="3" spans="1:12">
      <c r="A3" s="3">
        <v>2</v>
      </c>
      <c r="B3" s="31"/>
      <c r="C3" s="31"/>
      <c r="D3" s="51"/>
      <c r="E3" s="31"/>
      <c r="F3" s="43"/>
      <c r="G3" s="32"/>
      <c r="H3" s="32"/>
      <c r="I3" s="32"/>
      <c r="J3" s="55" t="e">
        <f>IF(AND(#REF!&lt;&gt;"",I3&lt;&gt;""),CONCATENATE(#REF!,"_",I3),IF(#REF!&lt;&gt;"",#REF!,IF(I3&lt;&gt;"",I3,"")))</f>
        <v>#REF!</v>
      </c>
      <c r="K3" s="55" t="e">
        <f>IF(AND(#REF!&lt;&gt;"",#REF!&lt;&gt;""),CONCATENATE(#REF!," ",#REF!),IF(#REF!&lt;&gt;"",#REF!,""))</f>
        <v>#REF!</v>
      </c>
      <c r="L3" s="49" t="s">
        <v>54</v>
      </c>
    </row>
    <row r="4" spans="1:12">
      <c r="A4" s="3">
        <v>3</v>
      </c>
      <c r="B4" s="31"/>
      <c r="C4" s="31"/>
      <c r="D4" s="51"/>
      <c r="E4" s="31"/>
      <c r="F4" s="43"/>
      <c r="G4" s="32"/>
      <c r="H4" s="32"/>
      <c r="I4" s="32"/>
      <c r="J4" s="55" t="e">
        <f>IF(AND(#REF!&lt;&gt;"",I4&lt;&gt;""),CONCATENATE(#REF!,"_",I4),IF(#REF!&lt;&gt;"",#REF!,IF(I4&lt;&gt;"",I4,"")))</f>
        <v>#REF!</v>
      </c>
      <c r="K4" s="55" t="e">
        <f>IF(AND(#REF!&lt;&gt;"",#REF!&lt;&gt;""),CONCATENATE(#REF!," ",#REF!),IF(#REF!&lt;&gt;"",#REF!,""))</f>
        <v>#REF!</v>
      </c>
      <c r="L4" s="49" t="s">
        <v>54</v>
      </c>
    </row>
    <row r="5" spans="1:12">
      <c r="A5" s="3">
        <v>4</v>
      </c>
      <c r="B5" s="31"/>
      <c r="C5" s="31"/>
      <c r="D5" s="51"/>
      <c r="E5" s="31"/>
      <c r="F5" s="43"/>
      <c r="G5" s="32"/>
      <c r="H5" s="32"/>
      <c r="I5" s="32"/>
      <c r="J5" s="55" t="e">
        <f>IF(AND(#REF!&lt;&gt;"",I5&lt;&gt;""),CONCATENATE(#REF!,"_",I5),IF(#REF!&lt;&gt;"",#REF!,IF(I5&lt;&gt;"",I5,"")))</f>
        <v>#REF!</v>
      </c>
      <c r="K5" s="55" t="e">
        <f>IF(AND(#REF!&lt;&gt;"",#REF!&lt;&gt;""),CONCATENATE(#REF!," ",#REF!),IF(#REF!&lt;&gt;"",#REF!,""))</f>
        <v>#REF!</v>
      </c>
      <c r="L5" s="49" t="s">
        <v>54</v>
      </c>
    </row>
    <row r="6" spans="1:12">
      <c r="A6" s="3">
        <v>5</v>
      </c>
      <c r="B6" s="49"/>
      <c r="C6" s="49"/>
      <c r="D6" s="51"/>
      <c r="E6" s="49"/>
      <c r="F6" s="50"/>
      <c r="G6" s="49"/>
      <c r="H6" s="49"/>
      <c r="I6" s="49"/>
      <c r="J6" s="49"/>
      <c r="K6" s="49"/>
      <c r="L6" s="49" t="s">
        <v>55</v>
      </c>
    </row>
    <row r="7" spans="1:12">
      <c r="A7" s="3">
        <v>6</v>
      </c>
      <c r="B7" s="49"/>
      <c r="C7" s="49"/>
      <c r="D7" s="51"/>
      <c r="E7" s="49"/>
      <c r="F7" s="50"/>
      <c r="G7" s="49"/>
      <c r="H7" s="49"/>
      <c r="I7" s="49"/>
      <c r="J7" s="49"/>
      <c r="K7" s="49"/>
      <c r="L7" s="49" t="s">
        <v>56</v>
      </c>
    </row>
  </sheetData>
  <sheetProtection selectLockedCells="1"/>
  <mergeCells count="1">
    <mergeCell ref="D2:D7"/>
  </mergeCells>
  <phoneticPr fontId="0" type="noConversion"/>
  <pageMargins left="0.7" right="0.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2"/>
  <sheetViews>
    <sheetView zoomScale="70" zoomScaleNormal="70" workbookViewId="0">
      <selection activeCell="G3" sqref="G3"/>
    </sheetView>
  </sheetViews>
  <sheetFormatPr defaultRowHeight="12.75"/>
  <cols>
    <col min="1" max="1" width="9.85546875" style="24" customWidth="1"/>
    <col min="2" max="2" width="32.5703125" style="24" bestFit="1" customWidth="1"/>
    <col min="3" max="3" width="25.7109375" style="24" customWidth="1"/>
    <col min="4" max="4" width="34.140625" style="25" customWidth="1"/>
    <col min="5" max="5" width="11" style="35" customWidth="1"/>
    <col min="6" max="6" width="8" style="26" customWidth="1"/>
    <col min="7" max="7" width="10.5703125" style="26" customWidth="1"/>
    <col min="8" max="8" width="28.5703125" style="24" customWidth="1"/>
    <col min="9" max="9" width="10.85546875" style="27" customWidth="1"/>
    <col min="10" max="10" width="7.85546875" style="28" customWidth="1"/>
    <col min="11" max="11" width="4.42578125" style="29" customWidth="1"/>
    <col min="12" max="12" width="15.140625" style="30" customWidth="1"/>
    <col min="13" max="13" width="10.5703125" style="24" customWidth="1"/>
    <col min="14" max="14" width="8.85546875" style="29" customWidth="1"/>
    <col min="15" max="15" width="7.7109375" style="29" customWidth="1"/>
    <col min="16" max="16" width="8.42578125" style="29" customWidth="1"/>
    <col min="17" max="17" width="6.5703125" style="48" customWidth="1"/>
    <col min="18" max="18" width="5.42578125" style="36" customWidth="1"/>
    <col min="19" max="20" width="9.140625" style="34"/>
    <col min="21" max="16384" width="9.140625" style="1"/>
  </cols>
  <sheetData>
    <row r="1" spans="1:23" ht="78.75">
      <c r="A1" s="24" t="str">
        <f>IF(G1&lt;&gt;"",G1,E1)</f>
        <v>НОМЕР
(вар.2 - сквозной)</v>
      </c>
      <c r="B1" s="37" t="s">
        <v>29</v>
      </c>
      <c r="C1" s="37" t="s">
        <v>15</v>
      </c>
      <c r="D1" s="37" t="s">
        <v>10</v>
      </c>
      <c r="E1" s="45" t="s">
        <v>18</v>
      </c>
      <c r="F1" s="46" t="s">
        <v>23</v>
      </c>
      <c r="G1" s="38" t="s">
        <v>19</v>
      </c>
      <c r="H1" s="37" t="s">
        <v>7</v>
      </c>
      <c r="I1" s="39" t="s">
        <v>32</v>
      </c>
      <c r="J1" s="40" t="s">
        <v>4</v>
      </c>
      <c r="K1" s="37" t="s">
        <v>5</v>
      </c>
      <c r="L1" s="41" t="s">
        <v>12</v>
      </c>
      <c r="M1" s="37" t="s">
        <v>11</v>
      </c>
      <c r="N1" s="37" t="s">
        <v>20</v>
      </c>
      <c r="O1" s="37" t="s">
        <v>13</v>
      </c>
      <c r="P1" s="37" t="s">
        <v>14</v>
      </c>
      <c r="Q1" s="47" t="s">
        <v>6</v>
      </c>
      <c r="R1" s="42" t="s">
        <v>8</v>
      </c>
      <c r="S1" s="33" t="s">
        <v>33</v>
      </c>
      <c r="T1" s="33" t="s">
        <v>34</v>
      </c>
      <c r="U1" s="1" t="s">
        <v>36</v>
      </c>
      <c r="V1" s="1" t="s">
        <v>35</v>
      </c>
      <c r="W1" s="1" t="s">
        <v>37</v>
      </c>
    </row>
    <row r="2" spans="1:23">
      <c r="A2" s="24">
        <v>77777</v>
      </c>
      <c r="B2" s="24" t="s">
        <v>48</v>
      </c>
      <c r="C2" s="24" t="s">
        <v>40</v>
      </c>
      <c r="D2" s="25" t="s">
        <v>41</v>
      </c>
      <c r="E2" s="35" t="s">
        <v>45</v>
      </c>
      <c r="F2" s="26">
        <v>3</v>
      </c>
      <c r="G2" s="26">
        <v>77777</v>
      </c>
      <c r="H2" s="24" t="s">
        <v>43</v>
      </c>
      <c r="I2" s="27" t="s">
        <v>47</v>
      </c>
      <c r="J2" s="28" t="s">
        <v>2</v>
      </c>
      <c r="K2" s="29" t="s">
        <v>1</v>
      </c>
      <c r="L2" s="30" t="s">
        <v>44</v>
      </c>
      <c r="M2" s="24">
        <v>1</v>
      </c>
      <c r="N2" s="29">
        <v>1</v>
      </c>
      <c r="P2" s="29">
        <v>2</v>
      </c>
      <c r="Q2" s="48">
        <v>10</v>
      </c>
      <c r="R2" s="36">
        <v>2001</v>
      </c>
      <c r="U2" s="1">
        <v>100</v>
      </c>
      <c r="V2" s="1" t="s">
        <v>46</v>
      </c>
    </row>
  </sheetData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/>
  <dimension ref="A1:L2"/>
  <sheetViews>
    <sheetView workbookViewId="0">
      <selection activeCell="B2" sqref="B2"/>
    </sheetView>
  </sheetViews>
  <sheetFormatPr defaultRowHeight="12.75"/>
  <cols>
    <col min="1" max="2" width="7.7109375" style="12" customWidth="1"/>
    <col min="3" max="3" width="10.7109375" style="7" customWidth="1"/>
    <col min="4" max="5" width="20.7109375" style="7" customWidth="1"/>
    <col min="6" max="6" width="25.7109375" style="8" customWidth="1"/>
    <col min="7" max="7" width="4.7109375" style="7" customWidth="1"/>
    <col min="8" max="8" width="10.7109375" style="7" customWidth="1"/>
    <col min="9" max="9" width="9.7109375" style="7" customWidth="1"/>
    <col min="10" max="10" width="6.7109375" style="9" customWidth="1"/>
    <col min="11" max="11" width="8.7109375" style="11" customWidth="1"/>
    <col min="12" max="16384" width="9.140625" style="7"/>
  </cols>
  <sheetData>
    <row r="1" spans="1:12" s="4" customFormat="1" ht="25.5">
      <c r="A1" s="13" t="s">
        <v>26</v>
      </c>
      <c r="B1" s="13" t="s">
        <v>27</v>
      </c>
      <c r="C1" s="4" t="s">
        <v>28</v>
      </c>
      <c r="D1" s="4" t="s">
        <v>29</v>
      </c>
      <c r="E1" s="4" t="s">
        <v>15</v>
      </c>
      <c r="F1" s="5" t="s">
        <v>24</v>
      </c>
      <c r="G1" s="4" t="s">
        <v>30</v>
      </c>
      <c r="H1" s="4" t="s">
        <v>12</v>
      </c>
      <c r="I1" s="4" t="s">
        <v>31</v>
      </c>
      <c r="J1" s="6" t="s">
        <v>6</v>
      </c>
      <c r="K1" s="10" t="s">
        <v>13</v>
      </c>
      <c r="L1" s="4" t="s">
        <v>38</v>
      </c>
    </row>
    <row r="2" spans="1:12" ht="22.5">
      <c r="A2" s="12" t="s">
        <v>51</v>
      </c>
      <c r="B2" s="12" t="s">
        <v>51</v>
      </c>
      <c r="C2" s="7" t="s">
        <v>42</v>
      </c>
      <c r="D2" s="7" t="s">
        <v>39</v>
      </c>
      <c r="E2" s="7" t="s">
        <v>40</v>
      </c>
      <c r="F2" s="8" t="s">
        <v>49</v>
      </c>
      <c r="G2" s="7" t="s">
        <v>0</v>
      </c>
      <c r="H2" s="7" t="s">
        <v>44</v>
      </c>
      <c r="I2" s="7">
        <v>4</v>
      </c>
      <c r="J2" s="9">
        <v>40</v>
      </c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A1:M2"/>
  <sheetViews>
    <sheetView workbookViewId="0">
      <selection activeCell="A3" sqref="A3"/>
    </sheetView>
  </sheetViews>
  <sheetFormatPr defaultRowHeight="12.75"/>
  <cols>
    <col min="1" max="1" width="8.7109375" style="23" customWidth="1"/>
    <col min="2" max="2" width="11.7109375" style="17" customWidth="1"/>
    <col min="3" max="4" width="20.7109375" style="17" customWidth="1"/>
    <col min="5" max="5" width="20.7109375" style="18" customWidth="1"/>
    <col min="6" max="6" width="40.7109375" style="20" customWidth="1"/>
    <col min="7" max="7" width="7" style="20" customWidth="1"/>
    <col min="8" max="8" width="7" style="19" customWidth="1"/>
    <col min="9" max="13" width="9.140625" style="17"/>
    <col min="14" max="16384" width="9.140625" style="7"/>
  </cols>
  <sheetData>
    <row r="1" spans="1:13" s="4" customFormat="1" ht="25.5">
      <c r="A1" s="22" t="s">
        <v>25</v>
      </c>
      <c r="B1" s="14" t="s">
        <v>12</v>
      </c>
      <c r="C1" s="14" t="s">
        <v>3</v>
      </c>
      <c r="D1" s="14" t="s">
        <v>15</v>
      </c>
      <c r="E1" s="15" t="s">
        <v>10</v>
      </c>
      <c r="F1" s="21" t="s">
        <v>24</v>
      </c>
      <c r="G1" s="6" t="s">
        <v>5</v>
      </c>
      <c r="H1" s="21" t="s">
        <v>6</v>
      </c>
      <c r="I1" s="16" t="s">
        <v>31</v>
      </c>
      <c r="J1" s="14" t="s">
        <v>38</v>
      </c>
      <c r="K1" s="14"/>
      <c r="L1" s="14"/>
      <c r="M1" s="14"/>
    </row>
    <row r="2" spans="1:13">
      <c r="A2" s="23">
        <v>77777</v>
      </c>
      <c r="B2" s="17" t="s">
        <v>44</v>
      </c>
      <c r="C2" s="17" t="s">
        <v>48</v>
      </c>
      <c r="D2" s="17" t="s">
        <v>40</v>
      </c>
      <c r="E2" s="18" t="s">
        <v>41</v>
      </c>
      <c r="F2" s="20" t="s">
        <v>50</v>
      </c>
      <c r="G2" s="20" t="s">
        <v>1</v>
      </c>
      <c r="H2" s="19">
        <v>40</v>
      </c>
      <c r="I2" s="17">
        <v>2</v>
      </c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Заявка</vt:lpstr>
      <vt:lpstr>DATA_личка</vt:lpstr>
      <vt:lpstr>DATA_связки</vt:lpstr>
      <vt:lpstr>DATA_группа</vt:lpstr>
      <vt:lpstr>DataGrVPR</vt:lpstr>
      <vt:lpstr>DataLichVPR</vt:lpstr>
      <vt:lpstr>DataSvyazVPR</vt:lpstr>
      <vt:lpstr>Zayavka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Сергей</cp:lastModifiedBy>
  <cp:lastPrinted>2016-02-03T10:02:42Z</cp:lastPrinted>
  <dcterms:created xsi:type="dcterms:W3CDTF">1996-10-08T23:32:33Z</dcterms:created>
  <dcterms:modified xsi:type="dcterms:W3CDTF">2016-02-03T10:05:27Z</dcterms:modified>
</cp:coreProperties>
</file>